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<sst xmlns="http://schemas.openxmlformats.org/spreadsheetml/2006/main" count="403" uniqueCount="121">
  <si>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</si>
  <si>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</si>
  <si>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</si>
  <si>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</si>
  <si>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</si>
  <si>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</si>
  <si>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</si>
  <si>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</si>
  <si>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</si>
  <si>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</si>
  <si>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</si>
  <si>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</si>
  <si>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</si>
  <si>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</si>
  <si>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</si>
  <si>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</si>
  <si>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</si>
  <si>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</si>
  <si>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</si>
  <si>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</si>
  <si>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</si>
  <si>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</si>
  <si>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</si>
  <si>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</si>
  <si>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</si>
  <si>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</si>
  <si>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</si>
  <si>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</si>
  <si>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</si>
  <si>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</si>
  <si>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</si>
  <si>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</si>
  <si>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</si>
  <si>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</si>
  <si>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</si>
  <si>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</si>
  <si>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</si>
  <si>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</si>
  <si>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</si>
  <si>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</si>
  <si>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</si>
  <si>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</si>
  <si>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</si>
  <si>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</si>
  <si>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</si>
  <si>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</si>
  <si>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</si>
  <si>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</si>
  <si>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</si>
  <si>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</si>
  <si>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</si>
  <si>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</si>
  <si>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</si>
  <si>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</si>
  <si>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</si>
  <si>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</si>
  <si>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</si>
  <si>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</si>
  <si>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</si>
  <si>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</si>
  <si>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</si>
  <si>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</si>
  <si>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</si>
  <si>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</si>
  <si>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</si>
  <si>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</si>
  <si>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</si>
  <si>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</si>
  <si>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</si>
  <si>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</si>
  <si>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</si>
  <si>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</si>
  <si>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</si>
  <si>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</si>
  <si>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</si>
  <si>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</si>
  <si>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</si>
  <si>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</si>
  <si>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</si>
  <si>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</si>
  <si>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</si>
  <si>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</si>
  <si>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</si>
  <si>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</si>
  <si>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</si>
  <si>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</si>
  <si>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</si>
  <si>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</si>
  <si>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</si>
  <si>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</si>
  <si>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</si>
  <si>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</si>
  <si>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</si>
  <si>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</si>
  <si>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</si>
  <si>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</si>
  <si>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</si>
  <si>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</si>
  <si>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</si>
  <si>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</si>
  <si>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</si>
  <si>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</si>
  <si>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</si>
  <si>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</si>
  <si>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</si>
  <si>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</si>
  <si>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</si>
  <si>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</si>
  <si>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</si>
  <si>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</si>
  <si>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</si>
  <si>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</si>
  <si>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</si>
  <si>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</si>
  <si>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</si>
  <si>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</si>
  <si>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станом на 20.11.2014 р.</t>
  </si>
  <si>
    <r>
      <t xml:space="preserve">станом на 20.11.2014р.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</si>
  <si>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</si>
  <si>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20.11.2014</t>
    </r>
    <r>
      <rPr>
        <sz val="10"/>
        <rFont val="Times New Roman"/>
        <family val="1"/>
      </rPr>
      <t xml:space="preserve"> (тис.грн.)</t>
    </r>
  </si>
  <si>
    <t>Зміни до розпису станом на 20.11.2014р.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</si>
</sst>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0"/>
        <c:lblOffset val="100"/>
        <c:tickLblSkip val="1"/>
        <c:noMultiLvlLbl val="0"/>
      </c:catAx>
      <c:valAx>
        <c:axId val="2577136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272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 val="autoZero"/>
        <c:auto val="0"/>
        <c:lblOffset val="100"/>
        <c:tickLblSkip val="1"/>
        <c:noMultiLvlLbl val="0"/>
      </c:catAx>
      <c:valAx>
        <c:axId val="5803662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85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/>
            </c:strRef>
          </c:cat>
          <c:val>
            <c:numRef>
              <c:f>листопад!$K$4:$K$23</c:f>
              <c:numCache/>
            </c:numRef>
          </c:val>
          <c:smooth val="1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317"/>
        <c:crosses val="autoZero"/>
        <c:auto val="0"/>
        <c:lblOffset val="100"/>
        <c:tickLblSkip val="1"/>
        <c:noMultiLvlLbl val="0"/>
      </c:catAx>
      <c:valAx>
        <c:axId val="334631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352008</c:v>
                </c:pt>
                <c:pt idx="1">
                  <c:v>71913.43</c:v>
                </c:pt>
                <c:pt idx="2">
                  <c:v>1079.6</c:v>
                </c:pt>
                <c:pt idx="3">
                  <c:v>1014.5</c:v>
                </c:pt>
                <c:pt idx="4">
                  <c:v>6219.9</c:v>
                </c:pt>
                <c:pt idx="5">
                  <c:v>6406.5</c:v>
                </c:pt>
                <c:pt idx="6">
                  <c:v>2700</c:v>
                </c:pt>
                <c:pt idx="7">
                  <c:v>5223.29999999999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334735.13</c:v>
                </c:pt>
                <c:pt idx="1">
                  <c:v>69660.34</c:v>
                </c:pt>
                <c:pt idx="2">
                  <c:v>-875.21</c:v>
                </c:pt>
                <c:pt idx="3">
                  <c:v>940.84</c:v>
                </c:pt>
                <c:pt idx="4">
                  <c:v>5826.62</c:v>
                </c:pt>
                <c:pt idx="5">
                  <c:v>6573.84</c:v>
                </c:pt>
                <c:pt idx="6">
                  <c:v>2706.5</c:v>
                </c:pt>
                <c:pt idx="7">
                  <c:v>1707.6000000000313</c:v>
                </c:pt>
              </c:numCache>
            </c:numRef>
          </c:val>
          <c:shape val="box"/>
        </c:ser>
        <c:shape val="box"/>
        <c:axId val="30116854"/>
        <c:axId val="2616231"/>
      </c:bar3D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1685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46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157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550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374288"/>
        <c:axId val="63824273"/>
      </c:lineChart>
      <c:catAx>
        <c:axId val="443742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421 275,7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- 20 132,5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-25 289,5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1" sqref="Q31:Q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117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AVERAGE(J4:J15)</f>
        <v>1710.535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1785.5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1785.5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1785.5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1785.5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1785.5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1785.5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1785.5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1785.5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1785.5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1785.5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1785.5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1785.5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1785.5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1785.5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1785.5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1785.5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1785.5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1785.5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1785.5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18712.940000000002</v>
      </c>
      <c r="C24" s="43">
        <f t="shared" si="3"/>
        <v>1393.5</v>
      </c>
      <c r="D24" s="43">
        <f t="shared" si="3"/>
        <v>5.7</v>
      </c>
      <c r="E24" s="14">
        <f t="shared" si="3"/>
        <v>75.7</v>
      </c>
      <c r="F24" s="14">
        <f t="shared" si="3"/>
        <v>480.7</v>
      </c>
      <c r="G24" s="14">
        <f t="shared" si="3"/>
        <v>636.7</v>
      </c>
      <c r="H24" s="14">
        <f t="shared" si="3"/>
        <v>256.7</v>
      </c>
      <c r="I24" s="43">
        <f t="shared" si="3"/>
        <v>143.47999999999954</v>
      </c>
      <c r="J24" s="43">
        <f t="shared" si="3"/>
        <v>21705.420000000002</v>
      </c>
      <c r="K24" s="43">
        <f t="shared" si="3"/>
        <v>39145</v>
      </c>
      <c r="L24" s="15">
        <f t="shared" si="1"/>
        <v>0.5544876740324435</v>
      </c>
      <c r="M24" s="2"/>
      <c r="N24" s="107">
        <f aca="true" t="shared" si="4" ref="N24:S24">SUM(N4:N23)</f>
        <v>1033.6000000000001</v>
      </c>
      <c r="O24" s="107">
        <f t="shared" si="4"/>
        <v>0</v>
      </c>
      <c r="P24" s="107">
        <f t="shared" si="4"/>
        <v>10631.6</v>
      </c>
      <c r="Q24" s="107">
        <f t="shared" si="4"/>
        <v>156.61999999999998</v>
      </c>
      <c r="R24" s="107">
        <f t="shared" si="4"/>
        <v>12.600000000000001</v>
      </c>
      <c r="S24" s="107">
        <f t="shared" si="4"/>
        <v>11834.419999999998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41963</v>
      </c>
      <c r="O29" s="132">
        <v>124549.43759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115639.70538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41963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118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119</v>
      </c>
      <c r="P28" s="153"/>
    </row>
    <row r="29" spans="1:16" ht="45">
      <c r="A29" s="145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449.6</v>
      </c>
      <c r="D30" s="74">
        <v>20309.73</v>
      </c>
      <c r="E30" s="74">
        <v>3795.69</v>
      </c>
      <c r="F30" s="75">
        <v>3361.19</v>
      </c>
      <c r="G30" s="76">
        <v>1754.81</v>
      </c>
      <c r="H30" s="76">
        <v>68712.6</v>
      </c>
      <c r="I30" s="76">
        <v>78488.85</v>
      </c>
      <c r="J30" s="76">
        <v>1810.4</v>
      </c>
      <c r="K30" s="96">
        <v>1290.64</v>
      </c>
      <c r="L30" s="97">
        <v>94454.42</v>
      </c>
      <c r="M30" s="77">
        <v>85779.59</v>
      </c>
      <c r="N30" s="78">
        <v>-8674.829999999987</v>
      </c>
      <c r="O30" s="154">
        <v>124549.43759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115639.70538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352008</v>
      </c>
      <c r="C47" s="40">
        <v>334735.13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71913.43</v>
      </c>
      <c r="C48" s="18">
        <v>69660.34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1079.6</v>
      </c>
      <c r="C49" s="17">
        <v>-875.21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1014.5</v>
      </c>
      <c r="C50" s="6">
        <v>940.84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6219.9</v>
      </c>
      <c r="C51" s="17">
        <v>5826.62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6406.5</v>
      </c>
      <c r="C52" s="17"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2706.5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5223.29999999999</v>
      </c>
      <c r="C54" s="17">
        <v>1707.6000000000313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446565.23</v>
      </c>
      <c r="C55" s="12">
        <v>421275.66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120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2014-11-20T09:51:48Z</dcterms:modified>
  <cp:category/>
  <cp:version/>
  <cp:contentType/>
  <cp:contentStatus/>
</cp:coreProperties>
</file>